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4A135052-901A-4DEC-8209-88E8F57AC147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<sst xmlns="http://schemas.openxmlformats.org/spreadsheetml/2006/main" count="39" uniqueCount="29">
  <si>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</si>
  <si>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</si>
  <si>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</si>
  <si>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</si>
  <si>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</si>
  <si>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</si>
  <si>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</si>
  <si>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</si>
  <si>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</si>
  <si>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</si>
  <si>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</si>
  <si>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</si>
  <si>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</si>
  <si>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</si>
  <si>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</si>
  <si>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</si>
  <si>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</si>
  <si>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</si>
  <si>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20XN-1</t>
  </si>
  <si>
    <t>Hacienda Pública / Patrimonio Generado Neto de 20XN-1</t>
  </si>
  <si>
    <t>Exceso o Insuficiencia en la Actualización de la Hacienda Pública / Patrimonio Neto de 20XN-1</t>
  </si>
  <si>
    <t>Hacienda Pública / Patrimonio Neto Final de 20XN-1</t>
  </si>
  <si>
    <t>Hacienda Pública / Patrimonio Neto Final de 20XN</t>
  </si>
  <si>
    <t>Cambios en el Exceso o Insuficiencia en la Actualización de la Hacienda Pública / Patrimonio Neto de 20XN</t>
  </si>
  <si>
    <t>Variaciones de la Hacienda Pública / Patrimonio Generado Neto de 20XN</t>
  </si>
  <si>
    <t>Cambios en la Hacienda Pública / Patrimonio Contribuido Neto de 20XN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</si>
  <si>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</si>
  <si>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</si>
  <si>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Enero al 31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</si>
</sst>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3503221</xdr:colOff>
      <xdr:row>44</xdr:row>
      <xdr:rowOff>67859</xdr:rowOff>
    </xdr:from>
    <xdr:to>
      <xdr:col>3</xdr:col>
      <xdr:colOff>477644</xdr:colOff>
      <xdr:row>47</xdr:row>
      <xdr:rowOff>149240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9924B80-ECDA-4A85-BC78-252AC1F2EB88}"/>
            </a:ext>
          </a:extLst>
        </xdr:cNvPr>
        <xdr:cNvSpPr txBox="1"/>
      </xdr:nvSpPr>
      <xdr:spPr>
        <a:xfrm>
          <a:off x="3698316" y="9831072"/>
          <a:ext cx="2632167" cy="641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0</xdr:colOff>
      <xdr:row>44</xdr:row>
      <xdr:rowOff>42412</xdr:rowOff>
    </xdr:from>
    <xdr:to>
      <xdr:col>5</xdr:col>
      <xdr:colOff>1257727</xdr:colOff>
      <xdr:row>48</xdr:row>
      <xdr:rowOff>181293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FD79DC7-381D-4FB0-B12D-0021EB40FB27}"/>
            </a:ext>
          </a:extLst>
        </xdr:cNvPr>
        <xdr:cNvSpPr txBox="1"/>
      </xdr:nvSpPr>
      <xdr:spPr>
        <a:xfrm>
          <a:off x="7990397" y="9805625"/>
          <a:ext cx="3395285" cy="885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33929</xdr:colOff>
      <xdr:row>45</xdr:row>
      <xdr:rowOff>8482</xdr:rowOff>
    </xdr:from>
    <xdr:to>
      <xdr:col>3</xdr:col>
      <xdr:colOff>498255</xdr:colOff>
      <xdr:row>45</xdr:row>
      <xdr:rowOff>8482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B8262DA-2A77-4EF9-A64A-8E3FE22EB051}"/>
            </a:ext>
          </a:extLst>
        </xdr:cNvPr>
        <xdr:cNvCxnSpPr/>
      </xdr:nvCxnSpPr>
      <xdr:spPr>
        <a:xfrm>
          <a:off x="3749210" y="9958308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322048</xdr:colOff>
      <xdr:row>44</xdr:row>
      <xdr:rowOff>186330</xdr:rowOff>
    </xdr:from>
    <xdr:to>
      <xdr:col>5</xdr:col>
      <xdr:colOff>786374</xdr:colOff>
      <xdr:row>44</xdr:row>
      <xdr:rowOff>186330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D962185-5636-41CF-BBED-8EEFF6163C83}"/>
            </a:ext>
          </a:extLst>
        </xdr:cNvPr>
        <xdr:cNvCxnSpPr/>
      </xdr:nvCxnSpPr>
      <xdr:spPr>
        <a:xfrm>
          <a:off x="8312445" y="9949543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75" zoomScaleNormal="75" workbookViewId="0">
      <selection activeCell="B4" sqref="B4:G4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27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28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18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19</v>
      </c>
      <c r="C12" s="12"/>
      <c r="D12" s="15">
        <f>SUM(D14,D15,D16,D17,)</f>
        <v>96955876.200000003</v>
      </c>
      <c r="E12" s="23">
        <f>SUM(E13)</f>
        <v>14091855.869999999</v>
      </c>
      <c r="F12" s="12"/>
      <c r="G12" s="4">
        <f>SUM(C12:F12)</f>
        <v>111047732.07000001</v>
      </c>
    </row>
    <row r="13" spans="2:8" x14ac:dyDescent="0.25">
      <c r="B13" s="5" t="s">
        <v>11</v>
      </c>
      <c r="C13" s="13"/>
      <c r="D13" s="13"/>
      <c r="E13" s="24">
        <v>14091855.869999999</v>
      </c>
      <c r="F13" s="13"/>
      <c r="G13" s="6">
        <f>SUM(C13:F13)</f>
        <v>14091855.869999999</v>
      </c>
    </row>
    <row r="14" spans="2:8" x14ac:dyDescent="0.25">
      <c r="B14" s="5" t="s">
        <v>12</v>
      </c>
      <c r="C14" s="13"/>
      <c r="D14" s="16">
        <v>96865050.189999998</v>
      </c>
      <c r="E14" s="21"/>
      <c r="F14" s="13"/>
      <c r="G14" s="6">
        <f>SUM(C14:F14)</f>
        <v>96865050.189999998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90826.01</v>
      </c>
      <c r="E17" s="21"/>
      <c r="F17" s="13"/>
      <c r="G17" s="6">
        <f>D17</f>
        <v>90826.01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20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21</v>
      </c>
      <c r="C23" s="15">
        <f>SUM(C7)</f>
        <v>154298.4</v>
      </c>
      <c r="D23" s="15">
        <f>SUM(D12)</f>
        <v>96955876.200000003</v>
      </c>
      <c r="E23" s="23">
        <f>E12</f>
        <v>14091855.869999999</v>
      </c>
      <c r="F23" s="15">
        <f>SUM(F19)</f>
        <v>0</v>
      </c>
      <c r="G23" s="4">
        <f>SUM(C23:F23)</f>
        <v>111202030.47000001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24</v>
      </c>
      <c r="C30" s="12"/>
      <c r="D30" s="15">
        <f>D32</f>
        <v>14091855.869999999</v>
      </c>
      <c r="E30" s="23">
        <f>SUM(E31:E35)</f>
        <v>1371943.9700000002</v>
      </c>
      <c r="F30" s="12"/>
      <c r="G30" s="4">
        <f>SUM(D30:E30)</f>
        <v>15463799.84</v>
      </c>
    </row>
    <row r="31" spans="2:7" x14ac:dyDescent="0.25">
      <c r="B31" s="5" t="s">
        <v>11</v>
      </c>
      <c r="C31" s="13"/>
      <c r="D31" s="13"/>
      <c r="E31" s="24">
        <v>14939156.449999999</v>
      </c>
      <c r="F31" s="13"/>
      <c r="G31" s="6">
        <f>SUM(E31)</f>
        <v>14939156.449999999</v>
      </c>
    </row>
    <row r="32" spans="2:7" x14ac:dyDescent="0.25">
      <c r="B32" s="5" t="s">
        <v>12</v>
      </c>
      <c r="C32" s="13"/>
      <c r="D32" s="16">
        <v>14091855.869999999</v>
      </c>
      <c r="E32" s="24">
        <v>-14091855.869999999</v>
      </c>
      <c r="F32" s="13"/>
      <c r="G32" s="6">
        <f>SUM(D32:E32)</f>
        <v>0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524643.39</v>
      </c>
      <c r="F35" s="13"/>
      <c r="G35" s="6">
        <f>E35</f>
        <v>524643.39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23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22</v>
      </c>
      <c r="C41" s="17">
        <f>SUM(C23,C25)</f>
        <v>154298.4</v>
      </c>
      <c r="D41" s="17">
        <f>SUM(D23,D30)</f>
        <v>111047732.07000001</v>
      </c>
      <c r="E41" s="25">
        <f>SUM(E30,E23)</f>
        <v>15463799.84</v>
      </c>
      <c r="F41" s="17">
        <f>SUM(F37,F23)</f>
        <v>0</v>
      </c>
      <c r="G41" s="7">
        <f>SUM(C41:F41)</f>
        <v>126665830.31000002</v>
      </c>
    </row>
    <row r="42" spans="2:7" x14ac:dyDescent="0.25">
      <c r="B42" s="28" t="s">
        <v>26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63" orientation="landscape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2024-01-24T16:40:10Z</cp:lastPrinted>
  <dcterms:created xsi:type="dcterms:W3CDTF">2019-12-06T17:20:35Z</dcterms:created>
  <dcterms:modified xsi:type="dcterms:W3CDTF">2024-01-24T16:41:24Z</dcterms:modified>
</cp:coreProperties>
</file>